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<sst xmlns="http://schemas.openxmlformats.org/spreadsheetml/2006/main" count="412" uniqueCount="217">
  <si>
    <t>Predmet</t>
  </si>
  <si>
    <t>ENGLESKI JEZIK 1</t>
  </si>
  <si>
    <t>Studije</t>
  </si>
  <si>
    <t>OSN</t>
  </si>
  <si>
    <t>Program</t>
  </si>
  <si>
    <t>MATEMATIKA</t>
  </si>
  <si>
    <t>Fakultet</t>
  </si>
  <si>
    <t>PRIRODNO-MATEMATIČKI FAKULTET</t>
  </si>
  <si>
    <t>Studijska Godina</t>
  </si>
  <si>
    <t>2016</t>
  </si>
  <si>
    <t>Indeks</t>
  </si>
  <si>
    <t>God. Upisa</t>
  </si>
  <si>
    <t>Ime</t>
  </si>
  <si>
    <t>Prezime</t>
  </si>
  <si>
    <t>1</t>
  </si>
  <si>
    <t>Nemanja</t>
  </si>
  <si>
    <t>Jelić</t>
  </si>
  <si>
    <t>2</t>
  </si>
  <si>
    <t>Anton</t>
  </si>
  <si>
    <t>Nuculović</t>
  </si>
  <si>
    <t>3</t>
  </si>
  <si>
    <t>Milica</t>
  </si>
  <si>
    <t>Minić</t>
  </si>
  <si>
    <t>4</t>
  </si>
  <si>
    <t>Obradović</t>
  </si>
  <si>
    <t>5</t>
  </si>
  <si>
    <t>Radmila</t>
  </si>
  <si>
    <t>Ćupić</t>
  </si>
  <si>
    <t>6</t>
  </si>
  <si>
    <t>Marija</t>
  </si>
  <si>
    <t>Ćirić</t>
  </si>
  <si>
    <t>7</t>
  </si>
  <si>
    <t>Marijana</t>
  </si>
  <si>
    <t>Grbović</t>
  </si>
  <si>
    <t>8</t>
  </si>
  <si>
    <t>Danijela</t>
  </si>
  <si>
    <t>9</t>
  </si>
  <si>
    <t>Zilha</t>
  </si>
  <si>
    <t>Husović</t>
  </si>
  <si>
    <t>10</t>
  </si>
  <si>
    <t>Rabija</t>
  </si>
  <si>
    <t>Halilović</t>
  </si>
  <si>
    <t>11</t>
  </si>
  <si>
    <t>Andrea</t>
  </si>
  <si>
    <t>12</t>
  </si>
  <si>
    <t>Anastasija</t>
  </si>
  <si>
    <t>Sarić</t>
  </si>
  <si>
    <t>13</t>
  </si>
  <si>
    <t>Pavle</t>
  </si>
  <si>
    <t>Bukilić</t>
  </si>
  <si>
    <t>14</t>
  </si>
  <si>
    <t>Jovana</t>
  </si>
  <si>
    <t>Mašković</t>
  </si>
  <si>
    <t>15</t>
  </si>
  <si>
    <t>Samra</t>
  </si>
  <si>
    <t>Ćatović</t>
  </si>
  <si>
    <t>17</t>
  </si>
  <si>
    <t>18</t>
  </si>
  <si>
    <t>Maja</t>
  </si>
  <si>
    <t>Đuričković</t>
  </si>
  <si>
    <t>19</t>
  </si>
  <si>
    <t>Pepđonović</t>
  </si>
  <si>
    <t>20</t>
  </si>
  <si>
    <t>Anđela</t>
  </si>
  <si>
    <t>Vučetić</t>
  </si>
  <si>
    <t>21</t>
  </si>
  <si>
    <t>Jelena</t>
  </si>
  <si>
    <t>22</t>
  </si>
  <si>
    <t>Radojičić</t>
  </si>
  <si>
    <t>23</t>
  </si>
  <si>
    <t>Neško</t>
  </si>
  <si>
    <t>Šljivančanin</t>
  </si>
  <si>
    <t>24</t>
  </si>
  <si>
    <t>Mladen</t>
  </si>
  <si>
    <t>Tomić</t>
  </si>
  <si>
    <t>25</t>
  </si>
  <si>
    <t>Miloš</t>
  </si>
  <si>
    <t>Popović</t>
  </si>
  <si>
    <t>26</t>
  </si>
  <si>
    <t>Savić</t>
  </si>
  <si>
    <t>27</t>
  </si>
  <si>
    <t>28</t>
  </si>
  <si>
    <t>Ivana</t>
  </si>
  <si>
    <t>29</t>
  </si>
  <si>
    <t>Milutin</t>
  </si>
  <si>
    <t>Sekulović</t>
  </si>
  <si>
    <t>30</t>
  </si>
  <si>
    <t>Milena</t>
  </si>
  <si>
    <t>Božović</t>
  </si>
  <si>
    <t>2015</t>
  </si>
  <si>
    <t>Dragana</t>
  </si>
  <si>
    <t>Milijana</t>
  </si>
  <si>
    <t>Laketić</t>
  </si>
  <si>
    <t>Ksenija</t>
  </si>
  <si>
    <t>Tomović</t>
  </si>
  <si>
    <t>2013</t>
  </si>
  <si>
    <t>Erak</t>
  </si>
  <si>
    <t>ENGLESKI JEZIK 1, 2016/2017</t>
  </si>
  <si>
    <t>A smjer</t>
  </si>
  <si>
    <t>B SMJER</t>
  </si>
  <si>
    <t>Miljan</t>
  </si>
  <si>
    <t>Radović</t>
  </si>
  <si>
    <t>Tijana</t>
  </si>
  <si>
    <t>Bogavac</t>
  </si>
  <si>
    <t>Bojana</t>
  </si>
  <si>
    <t>Marina</t>
  </si>
  <si>
    <t>Martinović</t>
  </si>
  <si>
    <t>Lakić-Lari</t>
  </si>
  <si>
    <t>Brajković</t>
  </si>
  <si>
    <t>Aleksandra</t>
  </si>
  <si>
    <t>Dedović</t>
  </si>
  <si>
    <t>Rakonjac</t>
  </si>
  <si>
    <t>Dacić</t>
  </si>
  <si>
    <t>Gordana</t>
  </si>
  <si>
    <t>Vuković</t>
  </si>
  <si>
    <t>Sanja</t>
  </si>
  <si>
    <t>Lončar</t>
  </si>
  <si>
    <t>Ena</t>
  </si>
  <si>
    <t>Lukač</t>
  </si>
  <si>
    <t>Ivona</t>
  </si>
  <si>
    <t>Radunović</t>
  </si>
  <si>
    <t>Vujisić</t>
  </si>
  <si>
    <t>Tvrdišić</t>
  </si>
  <si>
    <t>Šekularac</t>
  </si>
  <si>
    <t>Dragnić</t>
  </si>
  <si>
    <t>Leković</t>
  </si>
  <si>
    <t>Milinković</t>
  </si>
  <si>
    <t>Kojović</t>
  </si>
  <si>
    <t>Joksimović</t>
  </si>
  <si>
    <t>Vuk</t>
  </si>
  <si>
    <t>Stanišić</t>
  </si>
  <si>
    <t>Magdalena</t>
  </si>
  <si>
    <t>Doderović</t>
  </si>
  <si>
    <t>Vladana</t>
  </si>
  <si>
    <t>Marković</t>
  </si>
  <si>
    <t>Darinka</t>
  </si>
  <si>
    <t>Damjanović</t>
  </si>
  <si>
    <t>Velibor</t>
  </si>
  <si>
    <t>Došljak</t>
  </si>
  <si>
    <t>Martin</t>
  </si>
  <si>
    <t>Kljajić</t>
  </si>
  <si>
    <t>31</t>
  </si>
  <si>
    <t>Nikolina</t>
  </si>
  <si>
    <t>Jelovac</t>
  </si>
  <si>
    <t>32</t>
  </si>
  <si>
    <t>33</t>
  </si>
  <si>
    <t>Pudar</t>
  </si>
  <si>
    <t>34</t>
  </si>
  <si>
    <t>Kristina</t>
  </si>
  <si>
    <t>Nikolić</t>
  </si>
  <si>
    <t>35</t>
  </si>
  <si>
    <t>Vlaović</t>
  </si>
  <si>
    <t>36</t>
  </si>
  <si>
    <t>Slađana</t>
  </si>
  <si>
    <t>Đurić</t>
  </si>
  <si>
    <t>37</t>
  </si>
  <si>
    <t>Velimir</t>
  </si>
  <si>
    <t>Ćorović</t>
  </si>
  <si>
    <t>38</t>
  </si>
  <si>
    <t>Bogdan</t>
  </si>
  <si>
    <t>39</t>
  </si>
  <si>
    <t>Jovović</t>
  </si>
  <si>
    <t>40</t>
  </si>
  <si>
    <t>Bakić</t>
  </si>
  <si>
    <t>Luka</t>
  </si>
  <si>
    <t xml:space="preserve"> </t>
  </si>
  <si>
    <t>Kol. 1 (30)</t>
  </si>
  <si>
    <t>Pop.k1</t>
  </si>
  <si>
    <t>4,75P</t>
  </si>
  <si>
    <t>6,75P</t>
  </si>
  <si>
    <t>16,25P</t>
  </si>
  <si>
    <t>16,75P</t>
  </si>
  <si>
    <t>21,5P</t>
  </si>
  <si>
    <t>9P</t>
  </si>
  <si>
    <t>12P</t>
  </si>
  <si>
    <t>3P</t>
  </si>
  <si>
    <t>Čobeljić</t>
  </si>
  <si>
    <t>22,25P</t>
  </si>
  <si>
    <t>24P</t>
  </si>
  <si>
    <t>11,25P</t>
  </si>
  <si>
    <t>Kol. 2  (30)</t>
  </si>
  <si>
    <t>Pop.k.</t>
  </si>
  <si>
    <t>Prez.(3)</t>
  </si>
  <si>
    <t>Pris.(3)</t>
  </si>
  <si>
    <t>Ispit (34)</t>
  </si>
  <si>
    <t>Ukupno</t>
  </si>
  <si>
    <t>22P</t>
  </si>
  <si>
    <t>3,5P</t>
  </si>
  <si>
    <t>15,5P</t>
  </si>
  <si>
    <t>7P</t>
  </si>
  <si>
    <t>14P</t>
  </si>
  <si>
    <t>12,5P</t>
  </si>
  <si>
    <t>19P</t>
  </si>
  <si>
    <t>20P</t>
  </si>
  <si>
    <t>19,75P</t>
  </si>
  <si>
    <t>21P</t>
  </si>
  <si>
    <t>11,5P</t>
  </si>
  <si>
    <t>10,75P</t>
  </si>
  <si>
    <t>18P</t>
  </si>
  <si>
    <t>16P</t>
  </si>
  <si>
    <t>19,5P</t>
  </si>
  <si>
    <t>0,5P</t>
  </si>
  <si>
    <t>11P</t>
  </si>
  <si>
    <t>23,5P</t>
  </si>
  <si>
    <t>17,5P</t>
  </si>
  <si>
    <t>F</t>
  </si>
  <si>
    <t>E</t>
  </si>
  <si>
    <t>D</t>
  </si>
  <si>
    <t>C</t>
  </si>
  <si>
    <t>B</t>
  </si>
  <si>
    <t>A</t>
  </si>
  <si>
    <t>Pop.isp.</t>
  </si>
  <si>
    <t>OCJENA</t>
  </si>
  <si>
    <t>9,25P</t>
  </si>
  <si>
    <t>13P</t>
  </si>
  <si>
    <t>7,5P</t>
  </si>
  <si>
    <t>22,5P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</si>
</sst>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Fill="1" applyAlignment="1">
      <alignment horizontal="right"/>
    </xf>
    <xf numFmtId="0" fontId="2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33.14062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  <row r="5" spans="1:2" ht="1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R71" sqref="R71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11.421875" style="0" bestFit="1" customWidth="1"/>
    <col min="4" max="4" width="11.8515625" style="0" customWidth="1"/>
    <col min="5" max="6" width="9.140625" style="2" customWidth="1"/>
    <col min="7" max="7" width="10.28125" style="2" customWidth="1"/>
    <col min="8" max="8" width="9.140625" style="5" customWidth="1"/>
    <col min="9" max="10" width="9.140625" style="4" customWidth="1"/>
    <col min="11" max="11" width="9.140625" style="2" customWidth="1"/>
    <col min="13" max="14" width="9.140625" style="7" customWidth="1"/>
  </cols>
  <sheetData>
    <row r="1" ht="15">
      <c r="A1" s="1" t="s">
        <v>97</v>
      </c>
    </row>
    <row r="2" spans="1:14" s="1" customFormat="1" ht="15">
      <c r="A2" s="1" t="s">
        <v>98</v>
      </c>
      <c r="E2" s="3"/>
      <c r="F2" s="3"/>
      <c r="G2" s="3"/>
      <c r="H2" s="12"/>
      <c r="I2" s="9"/>
      <c r="J2" s="9"/>
      <c r="K2" s="3"/>
      <c r="M2" s="7"/>
      <c r="N2" s="7"/>
    </row>
    <row r="3" spans="1:14" s="6" customFormat="1" ht="15">
      <c r="A3" s="6" t="s">
        <v>10</v>
      </c>
      <c r="B3" s="6" t="s">
        <v>11</v>
      </c>
      <c r="C3" s="6" t="s">
        <v>12</v>
      </c>
      <c r="D3" s="6" t="s">
        <v>13</v>
      </c>
      <c r="E3" s="3" t="s">
        <v>166</v>
      </c>
      <c r="F3" s="7" t="s">
        <v>167</v>
      </c>
      <c r="G3" s="3" t="s">
        <v>180</v>
      </c>
      <c r="H3" s="12" t="s">
        <v>181</v>
      </c>
      <c r="I3" s="10" t="s">
        <v>182</v>
      </c>
      <c r="J3" s="10" t="s">
        <v>183</v>
      </c>
      <c r="K3" s="3" t="s">
        <v>184</v>
      </c>
      <c r="L3" s="6" t="s">
        <v>211</v>
      </c>
      <c r="M3" s="7" t="s">
        <v>185</v>
      </c>
      <c r="N3" s="7" t="s">
        <v>212</v>
      </c>
    </row>
    <row r="4" spans="1:14" ht="15">
      <c r="A4" t="s">
        <v>14</v>
      </c>
      <c r="B4" t="s">
        <v>9</v>
      </c>
      <c r="C4" t="s">
        <v>15</v>
      </c>
      <c r="D4" t="s">
        <v>16</v>
      </c>
      <c r="J4" s="4">
        <v>1.5</v>
      </c>
      <c r="M4" s="7">
        <v>1.5</v>
      </c>
      <c r="N4" s="7" t="s">
        <v>205</v>
      </c>
    </row>
    <row r="5" spans="1:14" ht="15">
      <c r="A5" t="s">
        <v>17</v>
      </c>
      <c r="B5" t="s">
        <v>9</v>
      </c>
      <c r="C5" t="s">
        <v>18</v>
      </c>
      <c r="D5" t="s">
        <v>19</v>
      </c>
      <c r="E5" s="2">
        <v>27.25</v>
      </c>
      <c r="G5" s="2">
        <v>27</v>
      </c>
      <c r="I5" s="13">
        <v>3</v>
      </c>
      <c r="J5" s="4">
        <v>3</v>
      </c>
      <c r="K5" s="2">
        <v>29.75</v>
      </c>
      <c r="M5" s="7">
        <f aca="true" t="shared" si="0" ref="M5:M10">SUM(E5:K5)</f>
        <v>90</v>
      </c>
      <c r="N5" s="7" t="s">
        <v>210</v>
      </c>
    </row>
    <row r="6" spans="1:14" ht="15">
      <c r="A6" t="s">
        <v>20</v>
      </c>
      <c r="B6" t="s">
        <v>9</v>
      </c>
      <c r="C6" t="s">
        <v>21</v>
      </c>
      <c r="D6" t="s">
        <v>22</v>
      </c>
      <c r="E6" s="2">
        <v>23</v>
      </c>
      <c r="G6" s="2">
        <v>13.5</v>
      </c>
      <c r="K6" s="2">
        <v>20</v>
      </c>
      <c r="M6" s="7">
        <f t="shared" si="0"/>
        <v>56.5</v>
      </c>
      <c r="N6" s="7" t="s">
        <v>206</v>
      </c>
    </row>
    <row r="7" spans="1:14" ht="15">
      <c r="A7" t="s">
        <v>23</v>
      </c>
      <c r="B7" t="s">
        <v>9</v>
      </c>
      <c r="C7" t="s">
        <v>21</v>
      </c>
      <c r="D7" t="s">
        <v>24</v>
      </c>
      <c r="F7" s="2">
        <v>17</v>
      </c>
      <c r="H7" s="5">
        <v>10</v>
      </c>
      <c r="L7">
        <v>5</v>
      </c>
      <c r="M7" s="7">
        <f>SUM(E7:L7)</f>
        <v>32</v>
      </c>
      <c r="N7" s="7" t="s">
        <v>205</v>
      </c>
    </row>
    <row r="8" spans="1:14" ht="15">
      <c r="A8" t="s">
        <v>25</v>
      </c>
      <c r="B8" t="s">
        <v>9</v>
      </c>
      <c r="C8" t="s">
        <v>26</v>
      </c>
      <c r="D8" t="s">
        <v>27</v>
      </c>
      <c r="E8" s="2">
        <v>17.5</v>
      </c>
      <c r="G8" s="2">
        <v>25</v>
      </c>
      <c r="K8" s="2">
        <v>27.5</v>
      </c>
      <c r="M8" s="7">
        <f t="shared" si="0"/>
        <v>70</v>
      </c>
      <c r="N8" s="7" t="s">
        <v>208</v>
      </c>
    </row>
    <row r="9" spans="1:14" ht="15">
      <c r="A9" t="s">
        <v>28</v>
      </c>
      <c r="B9" t="s">
        <v>9</v>
      </c>
      <c r="C9" t="s">
        <v>29</v>
      </c>
      <c r="D9" t="s">
        <v>30</v>
      </c>
      <c r="E9" s="2">
        <v>18.5</v>
      </c>
      <c r="G9" s="2" t="s">
        <v>191</v>
      </c>
      <c r="H9" s="5">
        <v>21</v>
      </c>
      <c r="K9" s="2">
        <v>24.5</v>
      </c>
      <c r="M9" s="7">
        <f t="shared" si="0"/>
        <v>64</v>
      </c>
      <c r="N9" s="7" t="s">
        <v>207</v>
      </c>
    </row>
    <row r="10" spans="1:14" ht="15">
      <c r="A10" t="s">
        <v>31</v>
      </c>
      <c r="B10" t="s">
        <v>9</v>
      </c>
      <c r="C10" t="s">
        <v>32</v>
      </c>
      <c r="D10" t="s">
        <v>33</v>
      </c>
      <c r="E10" s="2" t="s">
        <v>178</v>
      </c>
      <c r="F10" s="2">
        <v>29.5</v>
      </c>
      <c r="G10" s="2">
        <v>27.5</v>
      </c>
      <c r="I10" s="13">
        <v>3</v>
      </c>
      <c r="J10" s="4">
        <v>3</v>
      </c>
      <c r="K10" s="5">
        <v>27</v>
      </c>
      <c r="L10" s="5"/>
      <c r="M10" s="7">
        <f t="shared" si="0"/>
        <v>90</v>
      </c>
      <c r="N10" s="7" t="s">
        <v>210</v>
      </c>
    </row>
    <row r="11" spans="1:14" ht="15">
      <c r="A11" t="s">
        <v>36</v>
      </c>
      <c r="B11" t="s">
        <v>9</v>
      </c>
      <c r="C11" t="s">
        <v>37</v>
      </c>
      <c r="D11" t="s">
        <v>38</v>
      </c>
      <c r="E11" s="2">
        <v>25.25</v>
      </c>
      <c r="G11" s="2" t="s">
        <v>174</v>
      </c>
      <c r="H11" s="5">
        <v>24</v>
      </c>
      <c r="I11" s="4">
        <v>3</v>
      </c>
      <c r="J11" s="4">
        <v>1</v>
      </c>
      <c r="K11" s="2">
        <v>21.75</v>
      </c>
      <c r="M11" s="7">
        <f aca="true" t="shared" si="1" ref="M11:M16">SUM(E11:K11)</f>
        <v>75</v>
      </c>
      <c r="N11" s="7" t="s">
        <v>208</v>
      </c>
    </row>
    <row r="12" spans="1:14" ht="15">
      <c r="A12" t="s">
        <v>39</v>
      </c>
      <c r="B12" t="s">
        <v>9</v>
      </c>
      <c r="C12" t="s">
        <v>40</v>
      </c>
      <c r="D12" t="s">
        <v>41</v>
      </c>
      <c r="E12" s="2" t="s">
        <v>177</v>
      </c>
      <c r="F12" s="2">
        <v>28</v>
      </c>
      <c r="G12" s="2" t="s">
        <v>196</v>
      </c>
      <c r="H12" s="5">
        <v>25</v>
      </c>
      <c r="I12" s="13">
        <v>3</v>
      </c>
      <c r="J12" s="4">
        <v>3</v>
      </c>
      <c r="K12" s="5">
        <v>12.5</v>
      </c>
      <c r="L12" s="5"/>
      <c r="M12" s="7">
        <f t="shared" si="1"/>
        <v>71.5</v>
      </c>
      <c r="N12" s="7" t="s">
        <v>208</v>
      </c>
    </row>
    <row r="13" spans="1:14" ht="15">
      <c r="A13" t="s">
        <v>44</v>
      </c>
      <c r="B13" t="s">
        <v>9</v>
      </c>
      <c r="C13" t="s">
        <v>45</v>
      </c>
      <c r="D13" t="s">
        <v>46</v>
      </c>
      <c r="E13" s="2">
        <v>23.5</v>
      </c>
      <c r="M13" s="7">
        <f t="shared" si="1"/>
        <v>23.5</v>
      </c>
      <c r="N13" s="7" t="s">
        <v>205</v>
      </c>
    </row>
    <row r="14" spans="1:14" ht="15">
      <c r="A14" t="s">
        <v>47</v>
      </c>
      <c r="B14" t="s">
        <v>9</v>
      </c>
      <c r="C14" t="s">
        <v>48</v>
      </c>
      <c r="D14" t="s">
        <v>49</v>
      </c>
      <c r="E14" s="2">
        <v>23.5</v>
      </c>
      <c r="G14" s="2">
        <v>24.25</v>
      </c>
      <c r="H14" s="5" t="s">
        <v>193</v>
      </c>
      <c r="J14" s="4">
        <v>1.5</v>
      </c>
      <c r="K14" s="2">
        <v>26.25</v>
      </c>
      <c r="M14" s="7">
        <f t="shared" si="1"/>
        <v>75.5</v>
      </c>
      <c r="N14" s="7" t="s">
        <v>208</v>
      </c>
    </row>
    <row r="15" spans="1:14" ht="15">
      <c r="A15" t="s">
        <v>50</v>
      </c>
      <c r="B15" t="s">
        <v>9</v>
      </c>
      <c r="C15" t="s">
        <v>51</v>
      </c>
      <c r="D15" t="s">
        <v>52</v>
      </c>
      <c r="E15" s="2">
        <v>25.25</v>
      </c>
      <c r="G15" s="2">
        <v>24</v>
      </c>
      <c r="K15" s="2" t="s">
        <v>192</v>
      </c>
      <c r="L15">
        <v>19</v>
      </c>
      <c r="M15" s="7">
        <f>SUM(E15:L15)</f>
        <v>68.25</v>
      </c>
      <c r="N15" s="7" t="s">
        <v>207</v>
      </c>
    </row>
    <row r="16" spans="1:14" ht="15">
      <c r="A16" t="s">
        <v>53</v>
      </c>
      <c r="B16" t="s">
        <v>9</v>
      </c>
      <c r="C16" t="s">
        <v>54</v>
      </c>
      <c r="D16" t="s">
        <v>55</v>
      </c>
      <c r="E16" s="2">
        <v>25.25</v>
      </c>
      <c r="G16" s="2" t="s">
        <v>188</v>
      </c>
      <c r="H16" s="5">
        <v>23</v>
      </c>
      <c r="I16" s="4">
        <v>3</v>
      </c>
      <c r="J16" s="4">
        <v>0.5</v>
      </c>
      <c r="K16" s="2">
        <v>23</v>
      </c>
      <c r="M16" s="7">
        <f t="shared" si="1"/>
        <v>74.75</v>
      </c>
      <c r="N16" s="7" t="s">
        <v>208</v>
      </c>
    </row>
    <row r="17" spans="1:14" ht="15">
      <c r="A17" t="s">
        <v>57</v>
      </c>
      <c r="B17" t="s">
        <v>9</v>
      </c>
      <c r="C17" t="s">
        <v>58</v>
      </c>
      <c r="D17" t="s">
        <v>59</v>
      </c>
      <c r="E17" s="2">
        <v>25</v>
      </c>
      <c r="G17" s="2" t="s">
        <v>193</v>
      </c>
      <c r="H17" s="5">
        <v>29</v>
      </c>
      <c r="J17" s="4">
        <v>1</v>
      </c>
      <c r="K17" s="2">
        <v>25.5</v>
      </c>
      <c r="M17" s="7">
        <f aca="true" t="shared" si="2" ref="M17:M25">SUM(E17:K17)</f>
        <v>80.5</v>
      </c>
      <c r="N17" s="7" t="s">
        <v>209</v>
      </c>
    </row>
    <row r="18" spans="1:14" ht="15">
      <c r="A18" t="s">
        <v>60</v>
      </c>
      <c r="B18" t="s">
        <v>9</v>
      </c>
      <c r="C18" t="s">
        <v>29</v>
      </c>
      <c r="D18" t="s">
        <v>61</v>
      </c>
      <c r="E18" s="2">
        <v>28</v>
      </c>
      <c r="G18" s="2">
        <v>26</v>
      </c>
      <c r="I18" s="4">
        <v>3</v>
      </c>
      <c r="J18" s="4">
        <v>2</v>
      </c>
      <c r="K18" s="2">
        <v>22.5</v>
      </c>
      <c r="M18" s="7">
        <f t="shared" si="2"/>
        <v>81.5</v>
      </c>
      <c r="N18" s="7" t="s">
        <v>209</v>
      </c>
    </row>
    <row r="19" spans="1:14" ht="15">
      <c r="A19" t="s">
        <v>62</v>
      </c>
      <c r="B19" t="s">
        <v>9</v>
      </c>
      <c r="C19" t="s">
        <v>63</v>
      </c>
      <c r="D19" t="s">
        <v>64</v>
      </c>
      <c r="E19" s="2">
        <v>15.5</v>
      </c>
      <c r="G19" s="2" t="s">
        <v>202</v>
      </c>
      <c r="H19" s="5">
        <v>22</v>
      </c>
      <c r="I19" s="4">
        <v>3</v>
      </c>
      <c r="J19" s="4">
        <v>3</v>
      </c>
      <c r="K19" s="2">
        <v>11</v>
      </c>
      <c r="M19" s="7">
        <f t="shared" si="2"/>
        <v>54.5</v>
      </c>
      <c r="N19" s="7" t="s">
        <v>206</v>
      </c>
    </row>
    <row r="20" spans="1:14" ht="15">
      <c r="A20" t="s">
        <v>65</v>
      </c>
      <c r="B20" t="s">
        <v>9</v>
      </c>
      <c r="C20" t="s">
        <v>66</v>
      </c>
      <c r="D20" t="s">
        <v>64</v>
      </c>
      <c r="E20" s="2">
        <v>13</v>
      </c>
      <c r="G20" s="2">
        <v>20.5</v>
      </c>
      <c r="J20" s="4">
        <v>3</v>
      </c>
      <c r="K20" s="2" t="s">
        <v>213</v>
      </c>
      <c r="L20">
        <v>17</v>
      </c>
      <c r="M20" s="7">
        <f>SUM(E20:L20)</f>
        <v>53.5</v>
      </c>
      <c r="N20" s="7" t="s">
        <v>206</v>
      </c>
    </row>
    <row r="21" spans="1:14" ht="15">
      <c r="A21" t="s">
        <v>67</v>
      </c>
      <c r="B21" t="s">
        <v>9</v>
      </c>
      <c r="C21" t="s">
        <v>58</v>
      </c>
      <c r="D21" t="s">
        <v>68</v>
      </c>
      <c r="E21" s="2">
        <v>20.5</v>
      </c>
      <c r="H21" s="5">
        <v>6.5</v>
      </c>
      <c r="K21" s="2">
        <v>12.5</v>
      </c>
      <c r="M21" s="7">
        <f t="shared" si="2"/>
        <v>39.5</v>
      </c>
      <c r="N21" s="7" t="s">
        <v>205</v>
      </c>
    </row>
    <row r="22" spans="1:14" ht="15">
      <c r="A22" t="s">
        <v>69</v>
      </c>
      <c r="B22" t="s">
        <v>9</v>
      </c>
      <c r="C22" t="s">
        <v>70</v>
      </c>
      <c r="D22" t="s">
        <v>71</v>
      </c>
      <c r="E22" s="2" t="s">
        <v>175</v>
      </c>
      <c r="F22" s="2">
        <v>10</v>
      </c>
      <c r="H22" s="5">
        <v>6</v>
      </c>
      <c r="J22" s="4">
        <v>1.5</v>
      </c>
      <c r="K22" s="5">
        <v>4.5</v>
      </c>
      <c r="L22" s="5"/>
      <c r="M22" s="7">
        <f t="shared" si="2"/>
        <v>22</v>
      </c>
      <c r="N22" s="7" t="s">
        <v>205</v>
      </c>
    </row>
    <row r="23" spans="1:14" ht="15">
      <c r="A23" t="s">
        <v>72</v>
      </c>
      <c r="B23" t="s">
        <v>9</v>
      </c>
      <c r="C23" t="s">
        <v>73</v>
      </c>
      <c r="D23" t="s">
        <v>74</v>
      </c>
      <c r="E23" s="2" t="s">
        <v>179</v>
      </c>
      <c r="F23" s="2">
        <v>22.75</v>
      </c>
      <c r="G23" s="2">
        <v>24.5</v>
      </c>
      <c r="J23" s="4">
        <v>1.5</v>
      </c>
      <c r="L23">
        <v>14.5</v>
      </c>
      <c r="M23" s="7">
        <f>SUM(F23:L23)</f>
        <v>63.25</v>
      </c>
      <c r="N23" s="7" t="s">
        <v>207</v>
      </c>
    </row>
    <row r="24" spans="1:14" ht="15">
      <c r="A24" t="s">
        <v>75</v>
      </c>
      <c r="B24" t="s">
        <v>9</v>
      </c>
      <c r="C24" t="s">
        <v>76</v>
      </c>
      <c r="D24" t="s">
        <v>77</v>
      </c>
      <c r="E24" s="2">
        <v>23.75</v>
      </c>
      <c r="G24" s="2">
        <v>18.5</v>
      </c>
      <c r="J24" s="4">
        <v>0.5</v>
      </c>
      <c r="K24" s="2">
        <v>25</v>
      </c>
      <c r="M24" s="7">
        <f t="shared" si="2"/>
        <v>67.75</v>
      </c>
      <c r="N24" s="7" t="s">
        <v>207</v>
      </c>
    </row>
    <row r="25" spans="1:14" ht="15">
      <c r="A25" t="s">
        <v>78</v>
      </c>
      <c r="B25" t="s">
        <v>9</v>
      </c>
      <c r="C25" t="s">
        <v>29</v>
      </c>
      <c r="D25" t="s">
        <v>79</v>
      </c>
      <c r="E25" s="2">
        <v>27.25</v>
      </c>
      <c r="G25" s="2">
        <v>28.5</v>
      </c>
      <c r="I25" s="4">
        <v>3</v>
      </c>
      <c r="J25" s="5">
        <v>1</v>
      </c>
      <c r="K25" s="2">
        <v>30.25</v>
      </c>
      <c r="M25" s="7">
        <f t="shared" si="2"/>
        <v>90</v>
      </c>
      <c r="N25" s="7" t="s">
        <v>210</v>
      </c>
    </row>
    <row r="26" spans="1:14" ht="15">
      <c r="A26" t="s">
        <v>81</v>
      </c>
      <c r="B26" t="s">
        <v>9</v>
      </c>
      <c r="C26" t="s">
        <v>82</v>
      </c>
      <c r="D26" t="s">
        <v>79</v>
      </c>
      <c r="E26" s="2">
        <v>18.75</v>
      </c>
      <c r="G26" s="2">
        <v>16.5</v>
      </c>
      <c r="I26" s="4">
        <v>3</v>
      </c>
      <c r="J26" s="4">
        <v>2.75</v>
      </c>
      <c r="K26" s="2">
        <v>10.5</v>
      </c>
      <c r="M26" s="7">
        <f aca="true" t="shared" si="3" ref="M26:M31">SUM(E26:K26)</f>
        <v>51.5</v>
      </c>
      <c r="N26" s="7" t="s">
        <v>206</v>
      </c>
    </row>
    <row r="27" spans="1:14" ht="15">
      <c r="A27" t="s">
        <v>83</v>
      </c>
      <c r="B27" t="s">
        <v>9</v>
      </c>
      <c r="C27" t="s">
        <v>84</v>
      </c>
      <c r="D27" t="s">
        <v>85</v>
      </c>
      <c r="E27" s="2">
        <v>21.75</v>
      </c>
      <c r="G27" s="2">
        <v>13.5</v>
      </c>
      <c r="J27" s="4">
        <v>0.5</v>
      </c>
      <c r="K27" s="2">
        <v>14.25</v>
      </c>
      <c r="M27" s="7">
        <f t="shared" si="3"/>
        <v>50</v>
      </c>
      <c r="N27" s="7" t="s">
        <v>206</v>
      </c>
    </row>
    <row r="28" spans="1:14" ht="15">
      <c r="A28" t="s">
        <v>86</v>
      </c>
      <c r="B28" t="s">
        <v>9</v>
      </c>
      <c r="C28" t="s">
        <v>87</v>
      </c>
      <c r="D28" t="s">
        <v>88</v>
      </c>
      <c r="E28" s="2">
        <v>27</v>
      </c>
      <c r="G28" s="2" t="s">
        <v>198</v>
      </c>
      <c r="H28" s="5">
        <v>20.5</v>
      </c>
      <c r="I28" s="4">
        <v>3</v>
      </c>
      <c r="K28" s="2" t="s">
        <v>178</v>
      </c>
      <c r="L28" s="2">
        <v>26.5</v>
      </c>
      <c r="M28" s="7">
        <f>SUM(E28:L28)</f>
        <v>77</v>
      </c>
      <c r="N28" s="7" t="s">
        <v>208</v>
      </c>
    </row>
    <row r="29" spans="1:14" ht="15">
      <c r="A29" t="s">
        <v>17</v>
      </c>
      <c r="B29" t="s">
        <v>89</v>
      </c>
      <c r="C29" t="s">
        <v>91</v>
      </c>
      <c r="D29" t="s">
        <v>92</v>
      </c>
      <c r="E29" s="2">
        <v>13.75</v>
      </c>
      <c r="G29" s="2">
        <v>16</v>
      </c>
      <c r="K29" s="2" t="s">
        <v>214</v>
      </c>
      <c r="L29">
        <v>12</v>
      </c>
      <c r="M29" s="7">
        <f>SUM(E29:L29)</f>
        <v>41.75</v>
      </c>
      <c r="N29" s="7" t="s">
        <v>205</v>
      </c>
    </row>
    <row r="30" spans="1:14" ht="15">
      <c r="A30" t="s">
        <v>72</v>
      </c>
      <c r="B30" t="s">
        <v>89</v>
      </c>
      <c r="C30" t="s">
        <v>93</v>
      </c>
      <c r="D30" t="s">
        <v>94</v>
      </c>
      <c r="E30" s="2">
        <v>21.15</v>
      </c>
      <c r="G30" s="2" t="s">
        <v>174</v>
      </c>
      <c r="H30" s="5">
        <v>23</v>
      </c>
      <c r="K30" s="2">
        <v>8.25</v>
      </c>
      <c r="M30" s="7">
        <f t="shared" si="3"/>
        <v>52.4</v>
      </c>
      <c r="N30" s="7" t="s">
        <v>206</v>
      </c>
    </row>
    <row r="31" spans="1:14" ht="15">
      <c r="A31" s="11">
        <v>18</v>
      </c>
      <c r="B31" s="11">
        <v>2014</v>
      </c>
      <c r="C31" t="s">
        <v>66</v>
      </c>
      <c r="D31" t="s">
        <v>176</v>
      </c>
      <c r="F31" s="2">
        <v>19.75</v>
      </c>
      <c r="G31" s="2" t="s">
        <v>201</v>
      </c>
      <c r="H31" s="5">
        <v>20</v>
      </c>
      <c r="K31" s="2">
        <v>15</v>
      </c>
      <c r="M31" s="7">
        <f t="shared" si="3"/>
        <v>54.75</v>
      </c>
      <c r="N31" s="7" t="s">
        <v>206</v>
      </c>
    </row>
    <row r="32" spans="1:4" ht="15">
      <c r="A32" t="s">
        <v>78</v>
      </c>
      <c r="B32" t="s">
        <v>95</v>
      </c>
      <c r="C32" t="s">
        <v>96</v>
      </c>
      <c r="D32" t="s">
        <v>77</v>
      </c>
    </row>
    <row r="34" ht="15">
      <c r="A34" s="1" t="s">
        <v>99</v>
      </c>
    </row>
    <row r="35" spans="1:14" s="1" customFormat="1" ht="15">
      <c r="A35" s="1" t="s">
        <v>10</v>
      </c>
      <c r="B35" s="1" t="s">
        <v>11</v>
      </c>
      <c r="C35" s="1" t="s">
        <v>12</v>
      </c>
      <c r="D35" s="1" t="s">
        <v>13</v>
      </c>
      <c r="E35" s="3"/>
      <c r="F35" s="3"/>
      <c r="G35" s="3"/>
      <c r="H35" s="12"/>
      <c r="I35" s="9"/>
      <c r="J35" s="9"/>
      <c r="K35" s="3"/>
      <c r="M35" s="7"/>
      <c r="N35" s="7"/>
    </row>
    <row r="36" spans="1:14" ht="15">
      <c r="A36" t="s">
        <v>14</v>
      </c>
      <c r="B36" t="s">
        <v>9</v>
      </c>
      <c r="C36" t="s">
        <v>100</v>
      </c>
      <c r="D36" t="s">
        <v>101</v>
      </c>
      <c r="E36" s="2">
        <v>20.25</v>
      </c>
      <c r="G36" s="2">
        <v>14.5</v>
      </c>
      <c r="J36" s="4">
        <v>3</v>
      </c>
      <c r="K36" s="2">
        <v>12.25</v>
      </c>
      <c r="M36" s="7">
        <f>SUM(E36:K36)</f>
        <v>50</v>
      </c>
      <c r="N36" s="7" t="s">
        <v>206</v>
      </c>
    </row>
    <row r="37" spans="1:14" ht="15">
      <c r="A37" t="s">
        <v>17</v>
      </c>
      <c r="B37" t="s">
        <v>9</v>
      </c>
      <c r="C37" t="s">
        <v>102</v>
      </c>
      <c r="D37" t="s">
        <v>103</v>
      </c>
      <c r="E37" s="2">
        <v>28.75</v>
      </c>
      <c r="G37" s="2" t="s">
        <v>194</v>
      </c>
      <c r="H37" s="5">
        <v>27</v>
      </c>
      <c r="I37" s="4">
        <v>3</v>
      </c>
      <c r="K37" s="2">
        <v>28.5</v>
      </c>
      <c r="M37" s="7">
        <f>SUM(E37:K37)</f>
        <v>87.25</v>
      </c>
      <c r="N37" s="7" t="s">
        <v>209</v>
      </c>
    </row>
    <row r="38" spans="1:14" ht="15">
      <c r="A38" t="s">
        <v>23</v>
      </c>
      <c r="B38" t="s">
        <v>9</v>
      </c>
      <c r="C38" t="s">
        <v>105</v>
      </c>
      <c r="D38" t="s">
        <v>106</v>
      </c>
      <c r="E38" s="2">
        <v>26.5</v>
      </c>
      <c r="G38" s="2" t="s">
        <v>203</v>
      </c>
      <c r="H38" s="5">
        <v>25.5</v>
      </c>
      <c r="J38" s="4">
        <v>2.75</v>
      </c>
      <c r="K38" s="2">
        <v>29</v>
      </c>
      <c r="M38" s="7">
        <f aca="true" t="shared" si="4" ref="M38:M73">SUM(E38:K38)</f>
        <v>83.75</v>
      </c>
      <c r="N38" s="7" t="s">
        <v>209</v>
      </c>
    </row>
    <row r="39" spans="1:14" ht="15">
      <c r="A39" t="s">
        <v>25</v>
      </c>
      <c r="B39" t="s">
        <v>9</v>
      </c>
      <c r="C39" t="s">
        <v>107</v>
      </c>
      <c r="D39" t="s">
        <v>108</v>
      </c>
      <c r="E39" s="2">
        <v>27</v>
      </c>
      <c r="G39" s="2">
        <v>20.5</v>
      </c>
      <c r="K39" s="2">
        <v>18.5</v>
      </c>
      <c r="M39" s="7">
        <f t="shared" si="4"/>
        <v>66</v>
      </c>
      <c r="N39" s="7" t="s">
        <v>207</v>
      </c>
    </row>
    <row r="40" spans="1:14" ht="15">
      <c r="A40" t="s">
        <v>28</v>
      </c>
      <c r="B40" t="s">
        <v>9</v>
      </c>
      <c r="C40" t="s">
        <v>109</v>
      </c>
      <c r="D40" t="s">
        <v>110</v>
      </c>
      <c r="E40" s="2">
        <v>29</v>
      </c>
      <c r="G40" s="2" t="s">
        <v>200</v>
      </c>
      <c r="H40" s="5">
        <v>27.5</v>
      </c>
      <c r="I40" s="4">
        <v>3</v>
      </c>
      <c r="J40" s="4">
        <v>2.75</v>
      </c>
      <c r="K40" s="2" t="s">
        <v>216</v>
      </c>
      <c r="L40" s="2">
        <v>29</v>
      </c>
      <c r="M40" s="7">
        <f>SUM(E40:L40)</f>
        <v>91.25</v>
      </c>
      <c r="N40" s="7" t="s">
        <v>210</v>
      </c>
    </row>
    <row r="41" spans="1:14" ht="15">
      <c r="A41" t="s">
        <v>31</v>
      </c>
      <c r="B41" t="s">
        <v>9</v>
      </c>
      <c r="C41" t="s">
        <v>82</v>
      </c>
      <c r="D41" t="s">
        <v>77</v>
      </c>
      <c r="E41" s="2">
        <v>26.25</v>
      </c>
      <c r="G41" s="2">
        <v>27</v>
      </c>
      <c r="L41">
        <v>29</v>
      </c>
      <c r="M41" s="7">
        <f>SUM(E41:L41)</f>
        <v>82.25</v>
      </c>
      <c r="N41" s="7" t="s">
        <v>209</v>
      </c>
    </row>
    <row r="42" spans="1:14" ht="15">
      <c r="A42" t="s">
        <v>34</v>
      </c>
      <c r="B42" t="s">
        <v>9</v>
      </c>
      <c r="C42" t="s">
        <v>21</v>
      </c>
      <c r="D42" t="s">
        <v>111</v>
      </c>
      <c r="E42" s="2" t="s">
        <v>171</v>
      </c>
      <c r="F42" s="2">
        <v>27.25</v>
      </c>
      <c r="G42" s="2">
        <v>15</v>
      </c>
      <c r="J42" s="4">
        <v>2.5</v>
      </c>
      <c r="K42" s="5">
        <v>13.75</v>
      </c>
      <c r="L42" s="5"/>
      <c r="M42" s="7">
        <f t="shared" si="4"/>
        <v>58.5</v>
      </c>
      <c r="N42" s="7" t="s">
        <v>206</v>
      </c>
    </row>
    <row r="43" spans="1:14" ht="15">
      <c r="A43" t="s">
        <v>36</v>
      </c>
      <c r="B43" t="s">
        <v>9</v>
      </c>
      <c r="C43" t="s">
        <v>82</v>
      </c>
      <c r="D43" t="s">
        <v>112</v>
      </c>
      <c r="E43" s="2">
        <v>22.75</v>
      </c>
      <c r="G43" s="2">
        <v>17</v>
      </c>
      <c r="K43" s="2">
        <v>19</v>
      </c>
      <c r="M43" s="7">
        <f t="shared" si="4"/>
        <v>58.75</v>
      </c>
      <c r="N43" s="7" t="s">
        <v>206</v>
      </c>
    </row>
    <row r="44" spans="1:14" ht="15">
      <c r="A44" t="s">
        <v>39</v>
      </c>
      <c r="B44" t="s">
        <v>9</v>
      </c>
      <c r="C44" t="s">
        <v>113</v>
      </c>
      <c r="D44" t="s">
        <v>114</v>
      </c>
      <c r="E44" s="2">
        <v>28.25</v>
      </c>
      <c r="G44" s="2" t="s">
        <v>186</v>
      </c>
      <c r="H44" s="5">
        <v>22.5</v>
      </c>
      <c r="I44" s="4">
        <v>3</v>
      </c>
      <c r="J44" s="4">
        <v>3</v>
      </c>
      <c r="K44" s="2">
        <v>25.5</v>
      </c>
      <c r="M44" s="7">
        <f t="shared" si="4"/>
        <v>82.25</v>
      </c>
      <c r="N44" s="7" t="s">
        <v>209</v>
      </c>
    </row>
    <row r="45" spans="1:14" ht="15">
      <c r="A45" t="s">
        <v>42</v>
      </c>
      <c r="B45" t="s">
        <v>9</v>
      </c>
      <c r="C45" t="s">
        <v>115</v>
      </c>
      <c r="D45" t="s">
        <v>116</v>
      </c>
      <c r="E45" s="2">
        <v>29</v>
      </c>
      <c r="G45" s="2">
        <v>27.5</v>
      </c>
      <c r="I45" s="4">
        <v>3</v>
      </c>
      <c r="J45" s="4">
        <v>2.75</v>
      </c>
      <c r="K45" s="2">
        <v>28.5</v>
      </c>
      <c r="M45" s="7">
        <f t="shared" si="4"/>
        <v>90.75</v>
      </c>
      <c r="N45" s="7" t="s">
        <v>210</v>
      </c>
    </row>
    <row r="46" spans="1:14" ht="15">
      <c r="A46" t="s">
        <v>44</v>
      </c>
      <c r="B46" t="s">
        <v>9</v>
      </c>
      <c r="C46" t="s">
        <v>117</v>
      </c>
      <c r="D46" t="s">
        <v>118</v>
      </c>
      <c r="E46" s="2">
        <v>23.75</v>
      </c>
      <c r="G46" s="2" t="s">
        <v>192</v>
      </c>
      <c r="H46" s="5">
        <v>21</v>
      </c>
      <c r="J46" s="4">
        <v>2</v>
      </c>
      <c r="L46">
        <v>17.5</v>
      </c>
      <c r="M46" s="7">
        <f>SUM(E46:L46)</f>
        <v>64.25</v>
      </c>
      <c r="N46" s="7" t="s">
        <v>207</v>
      </c>
    </row>
    <row r="47" spans="1:14" ht="15">
      <c r="A47" t="s">
        <v>50</v>
      </c>
      <c r="B47" t="s">
        <v>9</v>
      </c>
      <c r="C47" t="s">
        <v>119</v>
      </c>
      <c r="D47" t="s">
        <v>120</v>
      </c>
      <c r="E47" s="2" t="s">
        <v>168</v>
      </c>
      <c r="F47" s="2">
        <v>21</v>
      </c>
      <c r="H47" s="5">
        <v>16</v>
      </c>
      <c r="K47" s="2" t="s">
        <v>202</v>
      </c>
      <c r="L47">
        <v>13.5</v>
      </c>
      <c r="M47" s="7">
        <f>SUM(F47:L47)</f>
        <v>50.5</v>
      </c>
      <c r="N47" s="7" t="s">
        <v>206</v>
      </c>
    </row>
    <row r="48" spans="1:14" ht="15">
      <c r="A48" t="s">
        <v>53</v>
      </c>
      <c r="B48" t="s">
        <v>9</v>
      </c>
      <c r="C48" t="s">
        <v>43</v>
      </c>
      <c r="D48" t="s">
        <v>121</v>
      </c>
      <c r="E48" s="2">
        <v>29</v>
      </c>
      <c r="G48" s="2">
        <v>27</v>
      </c>
      <c r="I48" s="4">
        <v>3</v>
      </c>
      <c r="J48" s="4">
        <v>2.5</v>
      </c>
      <c r="K48" s="2">
        <v>31.25</v>
      </c>
      <c r="M48" s="7">
        <f t="shared" si="4"/>
        <v>92.75</v>
      </c>
      <c r="N48" s="7" t="s">
        <v>210</v>
      </c>
    </row>
    <row r="49" spans="1:14" ht="15">
      <c r="A49" t="s">
        <v>56</v>
      </c>
      <c r="B49" t="s">
        <v>9</v>
      </c>
      <c r="C49" t="s">
        <v>35</v>
      </c>
      <c r="D49" t="s">
        <v>122</v>
      </c>
      <c r="E49" s="2">
        <v>17.75</v>
      </c>
      <c r="G49" s="2">
        <v>22.5</v>
      </c>
      <c r="J49" s="4">
        <v>1.25</v>
      </c>
      <c r="K49" s="2">
        <v>18.5</v>
      </c>
      <c r="M49" s="7">
        <f t="shared" si="4"/>
        <v>60</v>
      </c>
      <c r="N49" s="7" t="s">
        <v>207</v>
      </c>
    </row>
    <row r="50" spans="1:14" ht="15">
      <c r="A50" t="s">
        <v>57</v>
      </c>
      <c r="B50" t="s">
        <v>9</v>
      </c>
      <c r="C50" t="s">
        <v>87</v>
      </c>
      <c r="D50" t="s">
        <v>123</v>
      </c>
      <c r="E50" s="2">
        <v>25.5</v>
      </c>
      <c r="G50" s="2">
        <v>20</v>
      </c>
      <c r="K50" s="2">
        <v>9.75</v>
      </c>
      <c r="M50" s="7">
        <f t="shared" si="4"/>
        <v>55.25</v>
      </c>
      <c r="N50" s="7" t="s">
        <v>206</v>
      </c>
    </row>
    <row r="51" spans="1:14" ht="15">
      <c r="A51" t="s">
        <v>60</v>
      </c>
      <c r="B51" t="s">
        <v>9</v>
      </c>
      <c r="C51" t="s">
        <v>102</v>
      </c>
      <c r="D51" t="s">
        <v>124</v>
      </c>
      <c r="E51" s="2">
        <v>27</v>
      </c>
      <c r="G51" s="2">
        <v>21.5</v>
      </c>
      <c r="J51" s="4">
        <v>1.5</v>
      </c>
      <c r="K51" s="2">
        <v>26.5</v>
      </c>
      <c r="M51" s="7">
        <f t="shared" si="4"/>
        <v>76.5</v>
      </c>
      <c r="N51" s="7" t="s">
        <v>208</v>
      </c>
    </row>
    <row r="52" spans="1:14" ht="15">
      <c r="A52" t="s">
        <v>62</v>
      </c>
      <c r="B52" t="s">
        <v>9</v>
      </c>
      <c r="C52" t="s">
        <v>29</v>
      </c>
      <c r="D52" t="s">
        <v>125</v>
      </c>
      <c r="E52" s="2">
        <v>28.5</v>
      </c>
      <c r="G52" s="2">
        <v>23.25</v>
      </c>
      <c r="J52" s="4">
        <v>1.5</v>
      </c>
      <c r="K52" s="2">
        <v>28.5</v>
      </c>
      <c r="M52" s="7">
        <f t="shared" si="4"/>
        <v>81.75</v>
      </c>
      <c r="N52" s="7" t="s">
        <v>209</v>
      </c>
    </row>
    <row r="53" spans="1:14" ht="15">
      <c r="A53" t="s">
        <v>65</v>
      </c>
      <c r="B53" t="s">
        <v>9</v>
      </c>
      <c r="C53" t="s">
        <v>63</v>
      </c>
      <c r="D53" t="s">
        <v>126</v>
      </c>
      <c r="E53" s="2">
        <v>21.75</v>
      </c>
      <c r="L53">
        <v>24</v>
      </c>
      <c r="M53" s="7">
        <f>SUM(E53:L53)</f>
        <v>45.75</v>
      </c>
      <c r="N53" s="7" t="s">
        <v>205</v>
      </c>
    </row>
    <row r="54" spans="1:14" s="4" customFormat="1" ht="15">
      <c r="A54" s="4" t="s">
        <v>67</v>
      </c>
      <c r="B54" s="4" t="s">
        <v>9</v>
      </c>
      <c r="C54" s="4" t="s">
        <v>119</v>
      </c>
      <c r="D54" s="4" t="s">
        <v>127</v>
      </c>
      <c r="E54" s="5">
        <v>23.25</v>
      </c>
      <c r="F54" s="5"/>
      <c r="G54" s="5" t="s">
        <v>202</v>
      </c>
      <c r="H54" s="5">
        <v>24</v>
      </c>
      <c r="K54" s="5">
        <v>8.5</v>
      </c>
      <c r="M54" s="8">
        <f t="shared" si="4"/>
        <v>55.75</v>
      </c>
      <c r="N54" s="8" t="s">
        <v>206</v>
      </c>
    </row>
    <row r="55" spans="1:14" ht="15">
      <c r="A55" t="s">
        <v>69</v>
      </c>
      <c r="B55" t="s">
        <v>9</v>
      </c>
      <c r="C55" t="s">
        <v>90</v>
      </c>
      <c r="D55" t="s">
        <v>128</v>
      </c>
      <c r="E55" s="2" t="s">
        <v>174</v>
      </c>
      <c r="F55" s="2">
        <v>17</v>
      </c>
      <c r="G55" s="5">
        <v>19</v>
      </c>
      <c r="J55" s="4">
        <v>2.5</v>
      </c>
      <c r="K55" s="5">
        <v>16</v>
      </c>
      <c r="L55" s="5"/>
      <c r="M55" s="7">
        <f t="shared" si="4"/>
        <v>54.5</v>
      </c>
      <c r="N55" s="7" t="s">
        <v>206</v>
      </c>
    </row>
    <row r="56" spans="1:14" ht="15">
      <c r="A56" t="s">
        <v>72</v>
      </c>
      <c r="B56" t="s">
        <v>9</v>
      </c>
      <c r="C56" t="s">
        <v>129</v>
      </c>
      <c r="D56" t="s">
        <v>130</v>
      </c>
      <c r="E56" s="2">
        <v>23.25</v>
      </c>
      <c r="G56" s="5">
        <v>22</v>
      </c>
      <c r="K56" s="2">
        <v>20.5</v>
      </c>
      <c r="M56" s="7">
        <f t="shared" si="4"/>
        <v>65.75</v>
      </c>
      <c r="N56" s="7" t="s">
        <v>207</v>
      </c>
    </row>
    <row r="57" spans="1:14" ht="15">
      <c r="A57" t="s">
        <v>75</v>
      </c>
      <c r="B57" t="s">
        <v>9</v>
      </c>
      <c r="C57" t="s">
        <v>131</v>
      </c>
      <c r="D57" t="s">
        <v>132</v>
      </c>
      <c r="E57" s="2">
        <v>28.5</v>
      </c>
      <c r="G57" s="2">
        <v>23</v>
      </c>
      <c r="K57" s="2">
        <v>28.75</v>
      </c>
      <c r="M57" s="7">
        <f t="shared" si="4"/>
        <v>80.25</v>
      </c>
      <c r="N57" s="7" t="s">
        <v>209</v>
      </c>
    </row>
    <row r="58" spans="1:14" ht="15">
      <c r="A58" t="s">
        <v>78</v>
      </c>
      <c r="B58" t="s">
        <v>9</v>
      </c>
      <c r="C58" t="s">
        <v>133</v>
      </c>
      <c r="D58" t="s">
        <v>134</v>
      </c>
      <c r="E58" s="2">
        <v>28</v>
      </c>
      <c r="G58" s="2">
        <v>29.5</v>
      </c>
      <c r="I58" s="4">
        <v>3</v>
      </c>
      <c r="J58" s="4">
        <v>2.75</v>
      </c>
      <c r="K58" s="2">
        <v>27.25</v>
      </c>
      <c r="M58" s="7">
        <f t="shared" si="4"/>
        <v>90.5</v>
      </c>
      <c r="N58" s="7" t="s">
        <v>210</v>
      </c>
    </row>
    <row r="59" spans="1:14" ht="15">
      <c r="A59" t="s">
        <v>80</v>
      </c>
      <c r="B59" t="s">
        <v>9</v>
      </c>
      <c r="C59" t="s">
        <v>135</v>
      </c>
      <c r="D59" t="s">
        <v>88</v>
      </c>
      <c r="F59" s="2">
        <v>24.5</v>
      </c>
      <c r="G59" s="2" t="s">
        <v>187</v>
      </c>
      <c r="H59" s="5">
        <v>23.5</v>
      </c>
      <c r="J59" s="4">
        <v>0.5</v>
      </c>
      <c r="K59" s="2">
        <v>21.5</v>
      </c>
      <c r="M59" s="7">
        <f t="shared" si="4"/>
        <v>70</v>
      </c>
      <c r="N59" s="7" t="s">
        <v>208</v>
      </c>
    </row>
    <row r="60" spans="1:14" ht="15">
      <c r="A60" t="s">
        <v>81</v>
      </c>
      <c r="B60" t="s">
        <v>9</v>
      </c>
      <c r="C60" t="s">
        <v>51</v>
      </c>
      <c r="D60" t="s">
        <v>136</v>
      </c>
      <c r="E60" s="2">
        <v>23.75</v>
      </c>
      <c r="G60" s="2" t="s">
        <v>190</v>
      </c>
      <c r="H60" s="5">
        <v>21.5</v>
      </c>
      <c r="K60" s="2">
        <v>15</v>
      </c>
      <c r="M60" s="7">
        <f t="shared" si="4"/>
        <v>60.25</v>
      </c>
      <c r="N60" s="7" t="s">
        <v>207</v>
      </c>
    </row>
    <row r="61" spans="1:14" ht="15">
      <c r="A61" t="s">
        <v>83</v>
      </c>
      <c r="B61" t="s">
        <v>9</v>
      </c>
      <c r="C61" t="s">
        <v>137</v>
      </c>
      <c r="D61" t="s">
        <v>138</v>
      </c>
      <c r="E61" s="2" t="s">
        <v>172</v>
      </c>
      <c r="F61" s="2">
        <v>24.5</v>
      </c>
      <c r="G61" s="2">
        <v>21</v>
      </c>
      <c r="H61" s="5" t="s">
        <v>204</v>
      </c>
      <c r="I61" s="4">
        <v>3</v>
      </c>
      <c r="J61" s="4">
        <v>3</v>
      </c>
      <c r="K61" s="5">
        <v>22.5</v>
      </c>
      <c r="L61" s="5"/>
      <c r="M61" s="7">
        <f t="shared" si="4"/>
        <v>74</v>
      </c>
      <c r="N61" s="7" t="s">
        <v>208</v>
      </c>
    </row>
    <row r="62" spans="1:14" ht="15">
      <c r="A62" t="s">
        <v>86</v>
      </c>
      <c r="B62" t="s">
        <v>9</v>
      </c>
      <c r="C62" t="s">
        <v>139</v>
      </c>
      <c r="D62" t="s">
        <v>140</v>
      </c>
      <c r="E62" s="2">
        <v>30</v>
      </c>
      <c r="G62" s="2">
        <v>25.5</v>
      </c>
      <c r="J62" s="4">
        <v>2.75</v>
      </c>
      <c r="K62" s="2">
        <v>21.75</v>
      </c>
      <c r="M62" s="7">
        <f t="shared" si="4"/>
        <v>80</v>
      </c>
      <c r="N62" s="7" t="s">
        <v>209</v>
      </c>
    </row>
    <row r="63" spans="1:14" ht="15">
      <c r="A63" t="s">
        <v>141</v>
      </c>
      <c r="B63" t="s">
        <v>9</v>
      </c>
      <c r="C63" t="s">
        <v>142</v>
      </c>
      <c r="D63" t="s">
        <v>143</v>
      </c>
      <c r="E63" s="2" t="s">
        <v>170</v>
      </c>
      <c r="F63" s="2">
        <v>28</v>
      </c>
      <c r="G63" s="2" t="s">
        <v>197</v>
      </c>
      <c r="H63" s="5">
        <v>20</v>
      </c>
      <c r="J63" s="4">
        <v>2.5</v>
      </c>
      <c r="K63" s="5">
        <v>11.5</v>
      </c>
      <c r="L63" s="5"/>
      <c r="M63" s="7">
        <f t="shared" si="4"/>
        <v>62</v>
      </c>
      <c r="N63" s="7" t="s">
        <v>207</v>
      </c>
    </row>
    <row r="64" spans="1:14" ht="15">
      <c r="A64" t="s">
        <v>144</v>
      </c>
      <c r="B64" t="s">
        <v>9</v>
      </c>
      <c r="C64" t="s">
        <v>29</v>
      </c>
      <c r="D64" t="s">
        <v>111</v>
      </c>
      <c r="E64" s="2">
        <v>19.5</v>
      </c>
      <c r="H64" s="5">
        <v>28.5</v>
      </c>
      <c r="J64" s="4">
        <v>0.5</v>
      </c>
      <c r="L64">
        <v>18.5</v>
      </c>
      <c r="M64" s="7">
        <f>SUM(E64:L64)</f>
        <v>67</v>
      </c>
      <c r="N64" s="7" t="s">
        <v>207</v>
      </c>
    </row>
    <row r="65" spans="1:14" ht="15">
      <c r="A65" t="s">
        <v>145</v>
      </c>
      <c r="B65" t="s">
        <v>9</v>
      </c>
      <c r="C65" t="s">
        <v>66</v>
      </c>
      <c r="D65" t="s">
        <v>146</v>
      </c>
      <c r="E65" s="2">
        <v>20.75</v>
      </c>
      <c r="H65" s="5">
        <v>28</v>
      </c>
      <c r="L65">
        <v>13</v>
      </c>
      <c r="M65" s="7">
        <f>SUM(E65:L65)</f>
        <v>61.75</v>
      </c>
      <c r="N65" s="7" t="s">
        <v>207</v>
      </c>
    </row>
    <row r="66" spans="1:14" ht="15">
      <c r="A66" t="s">
        <v>147</v>
      </c>
      <c r="B66" t="s">
        <v>9</v>
      </c>
      <c r="C66" t="s">
        <v>148</v>
      </c>
      <c r="D66" t="s">
        <v>149</v>
      </c>
      <c r="E66" s="2">
        <v>20.5</v>
      </c>
      <c r="G66" s="2" t="s">
        <v>199</v>
      </c>
      <c r="H66" s="5">
        <v>24.5</v>
      </c>
      <c r="K66" s="2">
        <v>19</v>
      </c>
      <c r="M66" s="7">
        <f t="shared" si="4"/>
        <v>64</v>
      </c>
      <c r="N66" s="7" t="s">
        <v>207</v>
      </c>
    </row>
    <row r="67" spans="1:14" ht="15">
      <c r="A67" t="s">
        <v>150</v>
      </c>
      <c r="B67" t="s">
        <v>9</v>
      </c>
      <c r="C67" t="s">
        <v>104</v>
      </c>
      <c r="D67" t="s">
        <v>151</v>
      </c>
      <c r="E67" s="2">
        <v>28.5</v>
      </c>
      <c r="G67" s="2" t="s">
        <v>195</v>
      </c>
      <c r="H67" s="5">
        <v>26.5</v>
      </c>
      <c r="I67" s="4">
        <v>3</v>
      </c>
      <c r="J67" s="4">
        <v>2.75</v>
      </c>
      <c r="K67" s="2">
        <v>23.5</v>
      </c>
      <c r="M67" s="7">
        <f t="shared" si="4"/>
        <v>84.25</v>
      </c>
      <c r="N67" s="7" t="s">
        <v>209</v>
      </c>
    </row>
    <row r="68" spans="1:14" ht="15">
      <c r="A68" t="s">
        <v>152</v>
      </c>
      <c r="B68" t="s">
        <v>9</v>
      </c>
      <c r="C68" t="s">
        <v>153</v>
      </c>
      <c r="D68" t="s">
        <v>154</v>
      </c>
      <c r="E68" s="2" t="s">
        <v>173</v>
      </c>
      <c r="F68" s="2">
        <v>18.75</v>
      </c>
      <c r="H68" s="5">
        <v>16</v>
      </c>
      <c r="J68" s="4">
        <v>0.5</v>
      </c>
      <c r="K68" s="5" t="s">
        <v>215</v>
      </c>
      <c r="L68" s="5">
        <v>10.5</v>
      </c>
      <c r="M68" s="7">
        <f>SUM(E68:L68)</f>
        <v>45.75</v>
      </c>
      <c r="N68" s="7" t="s">
        <v>205</v>
      </c>
    </row>
    <row r="69" spans="1:14" ht="15">
      <c r="A69" t="s">
        <v>155</v>
      </c>
      <c r="B69" t="s">
        <v>9</v>
      </c>
      <c r="C69" t="s">
        <v>156</v>
      </c>
      <c r="D69" t="s">
        <v>157</v>
      </c>
      <c r="E69" s="2">
        <v>30</v>
      </c>
      <c r="G69" s="2" t="s">
        <v>178</v>
      </c>
      <c r="H69" s="5">
        <v>25.5</v>
      </c>
      <c r="I69" s="13">
        <v>3</v>
      </c>
      <c r="J69" s="4">
        <v>3</v>
      </c>
      <c r="K69" s="2">
        <v>28.5</v>
      </c>
      <c r="M69" s="7">
        <f t="shared" si="4"/>
        <v>90</v>
      </c>
      <c r="N69" s="7" t="s">
        <v>210</v>
      </c>
    </row>
    <row r="70" spans="1:14" ht="15">
      <c r="A70" t="s">
        <v>158</v>
      </c>
      <c r="B70" t="s">
        <v>9</v>
      </c>
      <c r="C70" t="s">
        <v>159</v>
      </c>
      <c r="D70" t="s">
        <v>111</v>
      </c>
      <c r="E70" s="2" t="s">
        <v>169</v>
      </c>
      <c r="F70" s="2">
        <v>26.5</v>
      </c>
      <c r="G70" s="2" t="s">
        <v>189</v>
      </c>
      <c r="H70" s="5">
        <v>16</v>
      </c>
      <c r="J70" s="4">
        <v>2.75</v>
      </c>
      <c r="K70" s="5">
        <v>7</v>
      </c>
      <c r="L70" s="5"/>
      <c r="M70" s="7">
        <f t="shared" si="4"/>
        <v>52.25</v>
      </c>
      <c r="N70" s="7" t="s">
        <v>206</v>
      </c>
    </row>
    <row r="71" spans="1:14" ht="15">
      <c r="A71" t="s">
        <v>160</v>
      </c>
      <c r="B71" t="s">
        <v>9</v>
      </c>
      <c r="C71" t="s">
        <v>87</v>
      </c>
      <c r="D71" t="s">
        <v>161</v>
      </c>
      <c r="E71" s="2">
        <v>29</v>
      </c>
      <c r="G71" s="2">
        <v>23.5</v>
      </c>
      <c r="K71" s="2">
        <v>30</v>
      </c>
      <c r="M71" s="7">
        <f t="shared" si="4"/>
        <v>82.5</v>
      </c>
      <c r="N71" s="7" t="s">
        <v>209</v>
      </c>
    </row>
    <row r="72" spans="1:14" ht="15">
      <c r="A72" t="s">
        <v>162</v>
      </c>
      <c r="B72" t="s">
        <v>9</v>
      </c>
      <c r="C72" t="s">
        <v>142</v>
      </c>
      <c r="D72" t="s">
        <v>77</v>
      </c>
      <c r="F72" s="2">
        <v>21</v>
      </c>
      <c r="H72" s="5">
        <v>20</v>
      </c>
      <c r="K72" s="5" t="s">
        <v>173</v>
      </c>
      <c r="L72" s="5">
        <v>13.5</v>
      </c>
      <c r="M72" s="7">
        <f>SUM(E72:L72)</f>
        <v>54.5</v>
      </c>
      <c r="N72" s="7" t="s">
        <v>206</v>
      </c>
    </row>
    <row r="73" spans="1:14" ht="15">
      <c r="A73" t="s">
        <v>23</v>
      </c>
      <c r="B73" t="s">
        <v>89</v>
      </c>
      <c r="C73" t="s">
        <v>29</v>
      </c>
      <c r="D73" t="s">
        <v>163</v>
      </c>
      <c r="E73" s="2">
        <v>11</v>
      </c>
      <c r="M73" s="7">
        <f t="shared" si="4"/>
        <v>11</v>
      </c>
      <c r="N73" s="7" t="s">
        <v>205</v>
      </c>
    </row>
    <row r="74" spans="1:15" ht="15">
      <c r="A74" t="s">
        <v>158</v>
      </c>
      <c r="B74" t="s">
        <v>89</v>
      </c>
      <c r="C74" t="s">
        <v>164</v>
      </c>
      <c r="D74" t="s">
        <v>134</v>
      </c>
      <c r="E74" s="2">
        <v>27</v>
      </c>
      <c r="G74" s="2">
        <v>26</v>
      </c>
      <c r="K74" s="2">
        <v>25</v>
      </c>
      <c r="M74" s="7">
        <f>SUM(E74:K74)</f>
        <v>78</v>
      </c>
      <c r="N74" s="7" t="s">
        <v>208</v>
      </c>
      <c r="O74" t="s">
        <v>165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M20 M29 M46 M68 M64 M23 M41 M72 M15 M7 M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Lenovo</cp:lastModifiedBy>
  <dcterms:created xsi:type="dcterms:W3CDTF">2016-11-26T18:19:26Z</dcterms:created>
  <dcterms:modified xsi:type="dcterms:W3CDTF">2017-06-17T17:52:00Z</dcterms:modified>
  <cp:category/>
  <cp:version/>
  <cp:contentType/>
  <cp:contentStatus/>
</cp:coreProperties>
</file>